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2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<sst xmlns="http://schemas.openxmlformats.org/spreadsheetml/2006/main" count="46" uniqueCount="46">
  <si>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/期末考试成绩/语文</t>
  </si>
  <si>
    <t>/数学</t>
  </si>
  <si>
    <t>/英语</t>
  </si>
  <si>
    <t>/物理</t>
  </si>
  <si>
    <t>/化学</t>
  </si>
  <si>
    <t>/生物</t>
  </si>
  <si>
    <t>/政治</t>
  </si>
  <si>
    <t>/历史</t>
  </si>
  <si>
    <t>/地理</t>
  </si>
  <si>
    <t>/总分</t>
  </si>
  <si>
    <t>姓名</t>
  </si>
  <si>
    <t>点我生成发送文本</t>
  </si>
  <si>
    <r>
      <t>A</t>
    </r>
    <r>
      <rPr>
        <sz val="10"/>
        <rFont val="宋体"/>
        <family val="0"/>
      </rPr>
      <t>1</t>
    </r>
  </si>
  <si>
    <t>A2</t>
  </si>
  <si>
    <r>
      <t>A</t>
    </r>
    <r>
      <rPr>
        <sz val="10"/>
        <rFont val="宋体"/>
        <family val="0"/>
      </rPr>
      <t>3</t>
    </r>
  </si>
  <si>
    <t>A4</t>
  </si>
  <si>
    <r>
      <t>A</t>
    </r>
    <r>
      <rPr>
        <sz val="10"/>
        <rFont val="宋体"/>
        <family val="0"/>
      </rPr>
      <t>5</t>
    </r>
  </si>
  <si>
    <t>A6</t>
  </si>
  <si>
    <r>
      <t>A</t>
    </r>
    <r>
      <rPr>
        <sz val="10"/>
        <rFont val="宋体"/>
        <family val="0"/>
      </rPr>
      <t>7</t>
    </r>
  </si>
  <si>
    <t>A8</t>
  </si>
  <si>
    <r>
      <t>A</t>
    </r>
    <r>
      <rPr>
        <sz val="10"/>
        <rFont val="宋体"/>
        <family val="0"/>
      </rPr>
      <t>9</t>
    </r>
  </si>
  <si>
    <t>A10</t>
  </si>
  <si>
    <r>
      <t>A</t>
    </r>
    <r>
      <rPr>
        <sz val="10"/>
        <rFont val="宋体"/>
        <family val="0"/>
      </rPr>
      <t>11</t>
    </r>
  </si>
  <si>
    <t>A12</t>
  </si>
  <si>
    <r>
      <t>A</t>
    </r>
    <r>
      <rPr>
        <sz val="10"/>
        <rFont val="宋体"/>
        <family val="0"/>
      </rPr>
      <t>13</t>
    </r>
  </si>
  <si>
    <t>A14</t>
  </si>
  <si>
    <r>
      <t>A</t>
    </r>
    <r>
      <rPr>
        <sz val="10"/>
        <rFont val="宋体"/>
        <family val="0"/>
      </rPr>
      <t>15</t>
    </r>
  </si>
  <si>
    <t>A16</t>
  </si>
  <si>
    <r>
      <t>A</t>
    </r>
    <r>
      <rPr>
        <sz val="10"/>
        <rFont val="宋体"/>
        <family val="0"/>
      </rPr>
      <t>17</t>
    </r>
  </si>
  <si>
    <t>A18</t>
  </si>
  <si>
    <r>
      <t>A</t>
    </r>
    <r>
      <rPr>
        <sz val="10"/>
        <rFont val="宋体"/>
        <family val="0"/>
      </rPr>
      <t>19</t>
    </r>
  </si>
  <si>
    <t>A20</t>
  </si>
  <si>
    <r>
      <t>A</t>
    </r>
    <r>
      <rPr>
        <sz val="10"/>
        <rFont val="宋体"/>
        <family val="0"/>
      </rPr>
      <t>21</t>
    </r>
  </si>
  <si>
    <t>A22</t>
  </si>
  <si>
    <r>
      <t>A</t>
    </r>
    <r>
      <rPr>
        <sz val="10"/>
        <rFont val="宋体"/>
        <family val="0"/>
      </rPr>
      <t>23</t>
    </r>
  </si>
  <si>
    <t>A24</t>
  </si>
  <si>
    <r>
      <t>A</t>
    </r>
    <r>
      <rPr>
        <sz val="10"/>
        <rFont val="宋体"/>
        <family val="0"/>
      </rPr>
      <t>25</t>
    </r>
  </si>
  <si>
    <t>A26</t>
  </si>
  <si>
    <r>
      <t>A</t>
    </r>
    <r>
      <rPr>
        <sz val="10"/>
        <rFont val="宋体"/>
        <family val="0"/>
      </rPr>
      <t>27</t>
    </r>
  </si>
  <si>
    <t>A28</t>
  </si>
  <si>
    <r>
      <t>A</t>
    </r>
    <r>
      <rPr>
        <sz val="10"/>
        <rFont val="宋体"/>
        <family val="0"/>
      </rPr>
      <t>29</t>
    </r>
  </si>
  <si>
    <t>A30</t>
  </si>
  <si>
    <r>
      <t>A</t>
    </r>
    <r>
      <rPr>
        <sz val="10"/>
        <rFont val="宋体"/>
        <family val="0"/>
      </rPr>
      <t>31</t>
    </r>
  </si>
  <si>
    <t>A32</t>
  </si>
  <si>
    <t>/年级排名</t>
  </si>
  <si>
    <t>/班排名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</si>
</sst>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2647950</xdr:colOff>
      <xdr:row>0</xdr:row>
      <xdr:rowOff>152400</xdr:rowOff>
    </xdr:from>
    <xdr:to>
      <xdr:col>13</xdr:col>
      <xdr:colOff>3276600</xdr:colOff>
      <xdr:row>0</xdr:row>
      <xdr:rowOff>466725</xdr:rowOff>
    </xdr:to>
    <xdr:sp>
      <xdr:nvSpPr>
        <xdr:cNvPr id="1" name="笑脸 1"/>
        <xdr:cNvSpPr>
          <a:spLocks/>
        </xdr:cNvSpPr>
      </xdr:nvSpPr>
      <xdr:spPr>
        <a:xfrm>
          <a:off x="11077575" y="152400"/>
          <a:ext cx="628650" cy="314325"/>
        </a:xfrm>
        <a:prstGeom prst="smileyFac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3"/>
  <sheetViews>
    <sheetView tabSelected="1" zoomScalePageLayoutView="0" workbookViewId="0" topLeftCell="D1">
      <selection activeCell="N18" sqref="N18"/>
    </sheetView>
  </sheetViews>
  <sheetFormatPr defaultColWidth="9.140625" defaultRowHeight="15"/>
  <cols>
    <col min="1" max="1" width="9.00390625" style="6" customWidth="1"/>
    <col min="2" max="2" width="18.421875" style="6" customWidth="1"/>
    <col min="3" max="13" width="9.00390625" style="6" customWidth="1"/>
    <col min="14" max="14" width="136.57421875" style="0" customWidth="1"/>
  </cols>
  <sheetData>
    <row r="1" spans="1:14" ht="43.5" customHeight="1">
      <c r="A1" s="4" t="s">
        <v>10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8" t="s">
        <v>44</v>
      </c>
      <c r="M1" s="9" t="s">
        <v>45</v>
      </c>
      <c r="N1" s="5" t="s">
        <v>11</v>
      </c>
    </row>
    <row r="2" spans="1:14" ht="13.5">
      <c r="A2" s="7" t="s">
        <v>12</v>
      </c>
      <c r="B2" s="2">
        <v>102</v>
      </c>
      <c r="C2" s="2">
        <v>121</v>
      </c>
      <c r="D2" s="2">
        <v>103</v>
      </c>
      <c r="E2" s="2">
        <v>85</v>
      </c>
      <c r="F2" s="2">
        <v>94</v>
      </c>
      <c r="G2" s="2">
        <v>90</v>
      </c>
      <c r="H2" s="2">
        <v>97</v>
      </c>
      <c r="I2" s="2">
        <v>83</v>
      </c>
      <c r="J2" s="2">
        <v>93</v>
      </c>
      <c r="K2" s="2">
        <v>868</v>
      </c>
      <c r="L2" s="1">
        <v>41</v>
      </c>
      <c r="M2" s="6">
        <v>16</v>
      </c>
      <c r="N2" t="str">
        <f>A2&amp;$B$1&amp;B2&amp;$C$1&amp;C2&amp;$D$1&amp;D2&amp;$E$1&amp;E2&amp;$F$1&amp;F2&amp;$G$1&amp;G2&amp;$H$1&amp;H2&amp;$I$1&amp;I2&amp;$J$1&amp;J2&amp;$K$1&amp;K2&amp;$L$1&amp;L2&amp;$M$1&amp;M2</f>
        <v>A1/期末考试成绩/语文102/数学121/英语103/物理85/化学94/生物90/政治97/历史83/地理93/总分868/年级排名41/班排名16</v>
      </c>
    </row>
    <row r="3" spans="1:14" ht="13.5">
      <c r="A3" s="7" t="s">
        <v>13</v>
      </c>
      <c r="B3" s="2">
        <v>113</v>
      </c>
      <c r="C3" s="2">
        <v>143</v>
      </c>
      <c r="D3" s="2">
        <v>92</v>
      </c>
      <c r="E3" s="2">
        <v>82</v>
      </c>
      <c r="F3" s="2">
        <v>90</v>
      </c>
      <c r="G3" s="2">
        <v>89</v>
      </c>
      <c r="H3" s="2">
        <v>91</v>
      </c>
      <c r="I3" s="2">
        <v>77</v>
      </c>
      <c r="J3" s="2">
        <v>86</v>
      </c>
      <c r="K3" s="2">
        <v>863</v>
      </c>
      <c r="L3" s="1">
        <v>47</v>
      </c>
      <c r="M3" s="6">
        <v>18</v>
      </c>
      <c r="N3" t="str">
        <f aca="true" t="shared" si="0" ref="N3:N33">A3&amp;$B$1&amp;B3&amp;$C$1&amp;C3&amp;$D$1&amp;D3&amp;$E$1&amp;E3&amp;$F$1&amp;F3&amp;$G$1&amp;G3&amp;$H$1&amp;H3&amp;$I$1&amp;I3&amp;$J$1&amp;J3&amp;$K$1&amp;K3&amp;$L$1&amp;L3&amp;$M$1&amp;M3</f>
        <v>A2/期末考试成绩/语文113/数学143/英语92/物理82/化学90/生物89/政治91/历史77/地理86/总分863/年级排名47/班排名18</v>
      </c>
    </row>
    <row r="4" spans="1:14" ht="13.5">
      <c r="A4" s="7" t="s">
        <v>14</v>
      </c>
      <c r="B4" s="2">
        <v>114</v>
      </c>
      <c r="C4" s="2">
        <v>137</v>
      </c>
      <c r="D4" s="2">
        <v>106</v>
      </c>
      <c r="E4" s="2">
        <v>86</v>
      </c>
      <c r="F4" s="2">
        <v>94</v>
      </c>
      <c r="G4" s="2">
        <v>81</v>
      </c>
      <c r="H4" s="2">
        <v>79</v>
      </c>
      <c r="I4" s="2">
        <v>71</v>
      </c>
      <c r="J4" s="2">
        <v>79</v>
      </c>
      <c r="K4" s="2">
        <v>847</v>
      </c>
      <c r="L4" s="1">
        <v>76</v>
      </c>
      <c r="M4" s="6">
        <v>27</v>
      </c>
      <c r="N4" t="str">
        <f t="shared" si="0"/>
        <v>A3/期末考试成绩/语文114/数学137/英语106/物理86/化学94/生物81/政治79/历史71/地理79/总分847/年级排名76/班排名27</v>
      </c>
    </row>
    <row r="5" spans="1:14" ht="13.5">
      <c r="A5" s="7" t="s">
        <v>15</v>
      </c>
      <c r="B5" s="2">
        <v>113</v>
      </c>
      <c r="C5" s="2">
        <v>122</v>
      </c>
      <c r="D5" s="2">
        <v>106</v>
      </c>
      <c r="E5" s="2">
        <v>73</v>
      </c>
      <c r="F5" s="2">
        <v>88</v>
      </c>
      <c r="G5" s="2">
        <v>74</v>
      </c>
      <c r="H5" s="2">
        <v>86</v>
      </c>
      <c r="I5" s="2">
        <v>78</v>
      </c>
      <c r="J5" s="2">
        <v>88</v>
      </c>
      <c r="K5" s="2">
        <v>828</v>
      </c>
      <c r="L5" s="1">
        <v>119</v>
      </c>
      <c r="M5" s="6">
        <v>44</v>
      </c>
      <c r="N5" t="str">
        <f t="shared" si="0"/>
        <v>A4/期末考试成绩/语文113/数学122/英语106/物理73/化学88/生物74/政治86/历史78/地理88/总分828/年级排名119/班排名44</v>
      </c>
    </row>
    <row r="6" spans="1:14" ht="13.5">
      <c r="A6" s="7" t="s">
        <v>16</v>
      </c>
      <c r="B6" s="6">
        <v>112</v>
      </c>
      <c r="C6" s="6">
        <v>127</v>
      </c>
      <c r="D6" s="6">
        <v>102</v>
      </c>
      <c r="E6" s="6">
        <v>90</v>
      </c>
      <c r="F6" s="6">
        <v>83</v>
      </c>
      <c r="G6" s="6">
        <v>66</v>
      </c>
      <c r="H6" s="6">
        <v>89</v>
      </c>
      <c r="I6" s="6">
        <v>81</v>
      </c>
      <c r="J6" s="6">
        <v>76</v>
      </c>
      <c r="K6" s="6">
        <v>826</v>
      </c>
      <c r="L6" s="6">
        <v>127</v>
      </c>
      <c r="M6" s="6">
        <v>48</v>
      </c>
      <c r="N6" t="str">
        <f t="shared" si="0"/>
        <v>A5/期末考试成绩/语文112/数学127/英语102/物理90/化学83/生物66/政治89/历史81/地理76/总分826/年级排名127/班排名48</v>
      </c>
    </row>
    <row r="7" spans="1:14" ht="13.5">
      <c r="A7" s="7" t="s">
        <v>17</v>
      </c>
      <c r="B7" s="6">
        <v>115</v>
      </c>
      <c r="C7" s="6">
        <v>136</v>
      </c>
      <c r="D7" s="6">
        <v>68</v>
      </c>
      <c r="E7" s="6">
        <v>85</v>
      </c>
      <c r="F7" s="6">
        <v>86</v>
      </c>
      <c r="G7" s="6">
        <v>77</v>
      </c>
      <c r="H7" s="6">
        <v>82</v>
      </c>
      <c r="I7" s="6">
        <v>85</v>
      </c>
      <c r="J7" s="6">
        <v>91</v>
      </c>
      <c r="K7" s="6">
        <v>825</v>
      </c>
      <c r="L7" s="6">
        <v>133</v>
      </c>
      <c r="M7" s="6">
        <v>52</v>
      </c>
      <c r="N7" t="str">
        <f t="shared" si="0"/>
        <v>A6/期末考试成绩/语文115/数学136/英语68/物理85/化学86/生物77/政治82/历史85/地理91/总分825/年级排名133/班排名52</v>
      </c>
    </row>
    <row r="8" spans="1:14" ht="13.5">
      <c r="A8" s="7" t="s">
        <v>18</v>
      </c>
      <c r="B8" s="6">
        <v>102</v>
      </c>
      <c r="C8" s="6">
        <v>138</v>
      </c>
      <c r="D8" s="6">
        <v>90</v>
      </c>
      <c r="E8" s="6">
        <v>77</v>
      </c>
      <c r="F8" s="6">
        <v>87</v>
      </c>
      <c r="G8" s="6">
        <v>71</v>
      </c>
      <c r="H8" s="6">
        <v>87</v>
      </c>
      <c r="I8" s="6">
        <v>69</v>
      </c>
      <c r="J8" s="6">
        <v>89</v>
      </c>
      <c r="K8" s="6">
        <v>810</v>
      </c>
      <c r="L8" s="6">
        <v>194</v>
      </c>
      <c r="M8" s="6">
        <v>72</v>
      </c>
      <c r="N8" t="str">
        <f t="shared" si="0"/>
        <v>A7/期末考试成绩/语文102/数学138/英语90/物理77/化学87/生物71/政治87/历史69/地理89/总分810/年级排名194/班排名72</v>
      </c>
    </row>
    <row r="9" spans="1:14" ht="13.5">
      <c r="A9" s="7" t="s">
        <v>19</v>
      </c>
      <c r="B9" s="6">
        <v>116</v>
      </c>
      <c r="C9" s="6">
        <v>116</v>
      </c>
      <c r="D9" s="6">
        <v>79</v>
      </c>
      <c r="E9" s="6">
        <v>86</v>
      </c>
      <c r="F9" s="6">
        <v>80</v>
      </c>
      <c r="G9" s="6">
        <v>76</v>
      </c>
      <c r="H9" s="6">
        <v>88</v>
      </c>
      <c r="I9" s="6">
        <v>79</v>
      </c>
      <c r="J9" s="6">
        <v>88</v>
      </c>
      <c r="K9" s="6">
        <v>808</v>
      </c>
      <c r="L9" s="6">
        <v>203</v>
      </c>
      <c r="M9" s="6">
        <v>74</v>
      </c>
      <c r="N9" t="str">
        <f t="shared" si="0"/>
        <v>A8/期末考试成绩/语文116/数学116/英语79/物理86/化学80/生物76/政治88/历史79/地理88/总分808/年级排名203/班排名74</v>
      </c>
    </row>
    <row r="10" spans="1:14" ht="13.5">
      <c r="A10" s="7" t="s">
        <v>20</v>
      </c>
      <c r="B10" s="6">
        <v>103</v>
      </c>
      <c r="C10" s="6">
        <v>119</v>
      </c>
      <c r="D10" s="6">
        <v>109</v>
      </c>
      <c r="E10" s="6">
        <v>81</v>
      </c>
      <c r="F10" s="6">
        <v>84</v>
      </c>
      <c r="G10" s="6">
        <v>72</v>
      </c>
      <c r="H10" s="6">
        <v>78</v>
      </c>
      <c r="I10" s="6">
        <v>75</v>
      </c>
      <c r="J10" s="6">
        <v>81</v>
      </c>
      <c r="K10" s="6">
        <v>802</v>
      </c>
      <c r="L10" s="6">
        <v>224</v>
      </c>
      <c r="M10" s="6">
        <v>77</v>
      </c>
      <c r="N10" t="str">
        <f t="shared" si="0"/>
        <v>A9/期末考试成绩/语文103/数学119/英语109/物理81/化学84/生物72/政治78/历史75/地理81/总分802/年级排名224/班排名77</v>
      </c>
    </row>
    <row r="11" spans="1:14" ht="13.5">
      <c r="A11" s="7" t="s">
        <v>21</v>
      </c>
      <c r="B11" s="6">
        <v>107</v>
      </c>
      <c r="C11" s="6">
        <v>105</v>
      </c>
      <c r="D11" s="6">
        <v>107</v>
      </c>
      <c r="E11" s="6">
        <v>80</v>
      </c>
      <c r="F11" s="6">
        <v>84</v>
      </c>
      <c r="G11" s="6">
        <v>78</v>
      </c>
      <c r="H11" s="6">
        <v>84</v>
      </c>
      <c r="I11" s="6">
        <v>64</v>
      </c>
      <c r="J11" s="6">
        <v>92</v>
      </c>
      <c r="K11" s="6">
        <v>801</v>
      </c>
      <c r="L11" s="6">
        <v>232</v>
      </c>
      <c r="M11" s="6">
        <v>80</v>
      </c>
      <c r="N11" t="str">
        <f t="shared" si="0"/>
        <v>A10/期末考试成绩/语文107/数学105/英语107/物理80/化学84/生物78/政治84/历史64/地理92/总分801/年级排名232/班排名80</v>
      </c>
    </row>
    <row r="12" spans="1:14" ht="13.5">
      <c r="A12" s="7" t="s">
        <v>22</v>
      </c>
      <c r="B12" s="3">
        <v>105</v>
      </c>
      <c r="C12" s="3">
        <v>128</v>
      </c>
      <c r="D12" s="3">
        <v>87.5</v>
      </c>
      <c r="E12" s="3">
        <v>81</v>
      </c>
      <c r="F12" s="3">
        <v>82</v>
      </c>
      <c r="G12" s="3">
        <v>65</v>
      </c>
      <c r="H12" s="3">
        <v>83</v>
      </c>
      <c r="I12" s="3">
        <v>76</v>
      </c>
      <c r="J12" s="3">
        <v>91</v>
      </c>
      <c r="K12" s="3">
        <v>798.5</v>
      </c>
      <c r="L12" s="1">
        <v>247</v>
      </c>
      <c r="M12" s="6">
        <v>85</v>
      </c>
      <c r="N12" t="str">
        <f t="shared" si="0"/>
        <v>A11/期末考试成绩/语文105/数学128/英语87.5/物理81/化学82/生物65/政治83/历史76/地理91/总分798.5/年级排名247/班排名85</v>
      </c>
    </row>
    <row r="13" spans="1:14" ht="13.5">
      <c r="A13" s="7" t="s">
        <v>23</v>
      </c>
      <c r="B13" s="6">
        <v>101</v>
      </c>
      <c r="C13" s="6">
        <v>113</v>
      </c>
      <c r="D13" s="6">
        <v>93</v>
      </c>
      <c r="E13" s="6">
        <v>82</v>
      </c>
      <c r="F13" s="6">
        <v>85</v>
      </c>
      <c r="G13" s="6">
        <v>69</v>
      </c>
      <c r="H13" s="6">
        <v>92</v>
      </c>
      <c r="I13" s="6">
        <v>73</v>
      </c>
      <c r="J13" s="6">
        <v>90</v>
      </c>
      <c r="K13" s="6">
        <v>798</v>
      </c>
      <c r="L13" s="6">
        <v>249</v>
      </c>
      <c r="M13" s="6">
        <v>86</v>
      </c>
      <c r="N13" t="str">
        <f t="shared" si="0"/>
        <v>A12/期末考试成绩/语文101/数学113/英语93/物理82/化学85/生物69/政治92/历史73/地理90/总分798/年级排名249/班排名86</v>
      </c>
    </row>
    <row r="14" spans="1:14" ht="13.5">
      <c r="A14" s="7" t="s">
        <v>24</v>
      </c>
      <c r="B14" s="6">
        <v>119</v>
      </c>
      <c r="C14" s="6">
        <v>110</v>
      </c>
      <c r="D14" s="6">
        <v>105</v>
      </c>
      <c r="E14" s="6">
        <v>64</v>
      </c>
      <c r="F14" s="6">
        <v>72</v>
      </c>
      <c r="G14" s="6">
        <v>73</v>
      </c>
      <c r="H14" s="6">
        <v>94</v>
      </c>
      <c r="I14" s="6">
        <v>73</v>
      </c>
      <c r="J14" s="6">
        <v>87</v>
      </c>
      <c r="K14" s="6">
        <v>797</v>
      </c>
      <c r="L14" s="6">
        <v>254</v>
      </c>
      <c r="M14" s="6">
        <v>89</v>
      </c>
      <c r="N14" t="str">
        <f t="shared" si="0"/>
        <v>A13/期末考试成绩/语文119/数学110/英语105/物理64/化学72/生物73/政治94/历史73/地理87/总分797/年级排名254/班排名89</v>
      </c>
    </row>
    <row r="15" spans="1:14" ht="13.5">
      <c r="A15" s="7" t="s">
        <v>25</v>
      </c>
      <c r="B15" s="6">
        <v>91</v>
      </c>
      <c r="C15" s="6">
        <v>130</v>
      </c>
      <c r="D15" s="6">
        <v>83</v>
      </c>
      <c r="E15" s="6">
        <v>84</v>
      </c>
      <c r="F15" s="6">
        <v>80</v>
      </c>
      <c r="G15" s="6">
        <v>74</v>
      </c>
      <c r="H15" s="6">
        <v>84</v>
      </c>
      <c r="I15" s="6">
        <v>84</v>
      </c>
      <c r="J15" s="6">
        <v>85</v>
      </c>
      <c r="K15" s="6">
        <v>795</v>
      </c>
      <c r="L15" s="6">
        <v>267</v>
      </c>
      <c r="M15" s="6">
        <v>94</v>
      </c>
      <c r="N15" t="str">
        <f t="shared" si="0"/>
        <v>A14/期末考试成绩/语文91/数学130/英语83/物理84/化学80/生物74/政治84/历史84/地理85/总分795/年级排名267/班排名94</v>
      </c>
    </row>
    <row r="16" spans="1:14" ht="13.5">
      <c r="A16" s="7" t="s">
        <v>26</v>
      </c>
      <c r="B16" s="6">
        <v>101</v>
      </c>
      <c r="C16" s="6">
        <v>133</v>
      </c>
      <c r="D16" s="6">
        <v>82</v>
      </c>
      <c r="E16" s="6">
        <v>90</v>
      </c>
      <c r="F16" s="6">
        <v>71</v>
      </c>
      <c r="G16" s="6">
        <v>60</v>
      </c>
      <c r="H16" s="6">
        <v>88</v>
      </c>
      <c r="I16" s="6">
        <v>73</v>
      </c>
      <c r="J16" s="6">
        <v>90</v>
      </c>
      <c r="K16" s="6">
        <v>788</v>
      </c>
      <c r="L16" s="6">
        <v>301</v>
      </c>
      <c r="M16" s="6">
        <v>101</v>
      </c>
      <c r="N16" t="str">
        <f t="shared" si="0"/>
        <v>A15/期末考试成绩/语文101/数学133/英语82/物理90/化学71/生物60/政治88/历史73/地理90/总分788/年级排名301/班排名101</v>
      </c>
    </row>
    <row r="17" spans="1:14" ht="13.5">
      <c r="A17" s="7" t="s">
        <v>27</v>
      </c>
      <c r="B17" s="6">
        <v>121</v>
      </c>
      <c r="C17" s="6">
        <v>119</v>
      </c>
      <c r="D17" s="6">
        <v>96</v>
      </c>
      <c r="E17" s="6">
        <v>91</v>
      </c>
      <c r="F17" s="6">
        <v>66</v>
      </c>
      <c r="G17" s="6">
        <v>62</v>
      </c>
      <c r="H17" s="6">
        <v>81</v>
      </c>
      <c r="I17" s="6">
        <v>64</v>
      </c>
      <c r="J17" s="6">
        <v>86</v>
      </c>
      <c r="K17" s="6">
        <v>786</v>
      </c>
      <c r="L17" s="6">
        <v>310</v>
      </c>
      <c r="M17" s="6">
        <v>104</v>
      </c>
      <c r="N17" t="str">
        <f t="shared" si="0"/>
        <v>A16/期末考试成绩/语文121/数学119/英语96/物理91/化学66/生物62/政治81/历史64/地理86/总分786/年级排名310/班排名104</v>
      </c>
    </row>
    <row r="18" spans="1:14" ht="13.5">
      <c r="A18" s="7" t="s">
        <v>28</v>
      </c>
      <c r="B18" s="6">
        <v>113</v>
      </c>
      <c r="C18" s="6">
        <v>96</v>
      </c>
      <c r="D18" s="6">
        <v>97</v>
      </c>
      <c r="E18" s="6">
        <v>78</v>
      </c>
      <c r="F18" s="6">
        <v>74</v>
      </c>
      <c r="G18" s="6">
        <v>73</v>
      </c>
      <c r="H18" s="6">
        <v>89</v>
      </c>
      <c r="I18" s="6">
        <v>79</v>
      </c>
      <c r="J18" s="6">
        <v>81</v>
      </c>
      <c r="K18" s="6">
        <v>780</v>
      </c>
      <c r="L18" s="6">
        <v>357</v>
      </c>
      <c r="M18" s="6">
        <v>116</v>
      </c>
      <c r="N18" t="str">
        <f t="shared" si="0"/>
        <v>A17/期末考试成绩/语文113/数学96/英语97/物理78/化学74/生物73/政治89/历史79/地理81/总分780/年级排名357/班排名116</v>
      </c>
    </row>
    <row r="19" spans="1:14" ht="13.5">
      <c r="A19" s="7" t="s">
        <v>29</v>
      </c>
      <c r="B19" s="6">
        <v>109</v>
      </c>
      <c r="C19" s="6">
        <v>125</v>
      </c>
      <c r="D19" s="6">
        <v>83</v>
      </c>
      <c r="E19" s="6">
        <v>85</v>
      </c>
      <c r="F19" s="6">
        <v>88</v>
      </c>
      <c r="G19" s="6">
        <v>61</v>
      </c>
      <c r="H19" s="6">
        <v>82</v>
      </c>
      <c r="I19" s="6">
        <v>73</v>
      </c>
      <c r="J19" s="6">
        <v>74</v>
      </c>
      <c r="K19" s="6">
        <v>780</v>
      </c>
      <c r="L19" s="6">
        <v>357</v>
      </c>
      <c r="M19" s="6">
        <v>116</v>
      </c>
      <c r="N19" t="str">
        <f t="shared" si="0"/>
        <v>A18/期末考试成绩/语文109/数学125/英语83/物理85/化学88/生物61/政治82/历史73/地理74/总分780/年级排名357/班排名116</v>
      </c>
    </row>
    <row r="20" spans="1:14" ht="13.5">
      <c r="A20" s="7" t="s">
        <v>30</v>
      </c>
      <c r="B20" s="6">
        <v>101</v>
      </c>
      <c r="C20" s="6">
        <v>124</v>
      </c>
      <c r="D20" s="6">
        <v>82</v>
      </c>
      <c r="E20" s="6">
        <v>81</v>
      </c>
      <c r="F20" s="6">
        <v>81</v>
      </c>
      <c r="G20" s="6">
        <v>68</v>
      </c>
      <c r="H20" s="6">
        <v>86</v>
      </c>
      <c r="I20" s="6">
        <v>72</v>
      </c>
      <c r="J20" s="6">
        <v>78</v>
      </c>
      <c r="K20" s="6">
        <v>773</v>
      </c>
      <c r="L20" s="6">
        <v>409</v>
      </c>
      <c r="M20" s="6">
        <v>132</v>
      </c>
      <c r="N20" t="str">
        <f t="shared" si="0"/>
        <v>A19/期末考试成绩/语文101/数学124/英语82/物理81/化学81/生物68/政治86/历史72/地理78/总分773/年级排名409/班排名132</v>
      </c>
    </row>
    <row r="21" spans="1:14" ht="13.5">
      <c r="A21" s="7" t="s">
        <v>31</v>
      </c>
      <c r="B21" s="6">
        <v>110</v>
      </c>
      <c r="C21" s="6">
        <v>104</v>
      </c>
      <c r="D21" s="6">
        <v>89</v>
      </c>
      <c r="E21" s="6">
        <v>79</v>
      </c>
      <c r="F21" s="6">
        <v>61</v>
      </c>
      <c r="G21" s="6">
        <v>69</v>
      </c>
      <c r="H21" s="6">
        <v>84</v>
      </c>
      <c r="I21" s="6">
        <v>79</v>
      </c>
      <c r="J21" s="6">
        <v>88</v>
      </c>
      <c r="K21" s="6">
        <v>763</v>
      </c>
      <c r="L21" s="6">
        <v>490</v>
      </c>
      <c r="M21" s="6">
        <v>156</v>
      </c>
      <c r="N21" t="str">
        <f t="shared" si="0"/>
        <v>A20/期末考试成绩/语文110/数学104/英语89/物理79/化学61/生物69/政治84/历史79/地理88/总分763/年级排名490/班排名156</v>
      </c>
    </row>
    <row r="22" spans="1:14" ht="13.5">
      <c r="A22" s="7" t="s">
        <v>32</v>
      </c>
      <c r="B22" s="6">
        <v>118</v>
      </c>
      <c r="C22" s="6">
        <v>104</v>
      </c>
      <c r="D22" s="6">
        <v>89.5</v>
      </c>
      <c r="E22" s="6">
        <v>74</v>
      </c>
      <c r="F22" s="6">
        <v>64</v>
      </c>
      <c r="G22" s="6">
        <v>75</v>
      </c>
      <c r="H22" s="6">
        <v>80</v>
      </c>
      <c r="I22" s="6">
        <v>76</v>
      </c>
      <c r="J22" s="6">
        <v>81</v>
      </c>
      <c r="K22" s="6">
        <v>761.5</v>
      </c>
      <c r="L22" s="6">
        <v>503</v>
      </c>
      <c r="M22" s="6">
        <v>158</v>
      </c>
      <c r="N22" t="str">
        <f t="shared" si="0"/>
        <v>A21/期末考试成绩/语文118/数学104/英语89.5/物理74/化学64/生物75/政治80/历史76/地理81/总分761.5/年级排名503/班排名158</v>
      </c>
    </row>
    <row r="23" spans="1:14" ht="13.5">
      <c r="A23" s="7" t="s">
        <v>33</v>
      </c>
      <c r="B23" s="3">
        <v>97</v>
      </c>
      <c r="C23" s="3">
        <v>85</v>
      </c>
      <c r="D23" s="3">
        <v>92</v>
      </c>
      <c r="E23" s="3">
        <v>73</v>
      </c>
      <c r="F23" s="3">
        <v>74</v>
      </c>
      <c r="G23" s="3">
        <v>73</v>
      </c>
      <c r="H23" s="3">
        <v>93</v>
      </c>
      <c r="I23" s="3">
        <v>74</v>
      </c>
      <c r="J23" s="3">
        <v>88</v>
      </c>
      <c r="K23" s="3">
        <v>749</v>
      </c>
      <c r="L23" s="1">
        <v>608</v>
      </c>
      <c r="M23" s="6">
        <v>183</v>
      </c>
      <c r="N23" t="str">
        <f t="shared" si="0"/>
        <v>A22/期末考试成绩/语文97/数学85/英语92/物理73/化学74/生物73/政治93/历史74/地理88/总分749/年级排名608/班排名183</v>
      </c>
    </row>
    <row r="24" spans="1:14" ht="13.5">
      <c r="A24" s="7" t="s">
        <v>34</v>
      </c>
      <c r="B24" s="6">
        <v>116</v>
      </c>
      <c r="C24" s="6">
        <v>93</v>
      </c>
      <c r="D24" s="6">
        <v>82.5</v>
      </c>
      <c r="E24" s="6">
        <v>79</v>
      </c>
      <c r="F24" s="6">
        <v>81</v>
      </c>
      <c r="G24" s="6">
        <v>68</v>
      </c>
      <c r="H24" s="6">
        <v>89</v>
      </c>
      <c r="I24" s="6">
        <v>70</v>
      </c>
      <c r="J24" s="6">
        <v>65</v>
      </c>
      <c r="K24" s="6">
        <v>743.5</v>
      </c>
      <c r="L24" s="6">
        <v>656</v>
      </c>
      <c r="M24" s="6">
        <v>195</v>
      </c>
      <c r="N24" t="str">
        <f t="shared" si="0"/>
        <v>A23/期末考试成绩/语文116/数学93/英语82.5/物理79/化学81/生物68/政治89/历史70/地理65/总分743.5/年级排名656/班排名195</v>
      </c>
    </row>
    <row r="25" spans="1:14" ht="13.5">
      <c r="A25" s="7" t="s">
        <v>35</v>
      </c>
      <c r="B25" s="6">
        <v>99</v>
      </c>
      <c r="C25" s="6">
        <v>122</v>
      </c>
      <c r="D25" s="6">
        <v>86</v>
      </c>
      <c r="E25" s="6">
        <v>74</v>
      </c>
      <c r="F25" s="6">
        <v>82</v>
      </c>
      <c r="G25" s="6">
        <v>64</v>
      </c>
      <c r="H25" s="6">
        <v>78</v>
      </c>
      <c r="I25" s="6">
        <v>60</v>
      </c>
      <c r="J25" s="6">
        <v>77</v>
      </c>
      <c r="K25" s="6">
        <v>742</v>
      </c>
      <c r="L25" s="6">
        <v>668</v>
      </c>
      <c r="M25" s="6">
        <v>199</v>
      </c>
      <c r="N25" t="str">
        <f t="shared" si="0"/>
        <v>A24/期末考试成绩/语文99/数学122/英语86/物理74/化学82/生物64/政治78/历史60/地理77/总分742/年级排名668/班排名199</v>
      </c>
    </row>
    <row r="26" spans="1:14" ht="13.5">
      <c r="A26" s="7" t="s">
        <v>36</v>
      </c>
      <c r="B26" s="6">
        <v>111</v>
      </c>
      <c r="C26" s="6">
        <v>128</v>
      </c>
      <c r="D26" s="6">
        <v>106</v>
      </c>
      <c r="E26" s="6">
        <v>72</v>
      </c>
      <c r="F26" s="6">
        <v>77</v>
      </c>
      <c r="G26" s="6">
        <v>49</v>
      </c>
      <c r="H26" s="6">
        <v>80</v>
      </c>
      <c r="I26" s="6">
        <v>61</v>
      </c>
      <c r="J26" s="6">
        <v>56</v>
      </c>
      <c r="K26" s="6">
        <v>740</v>
      </c>
      <c r="L26" s="6">
        <v>691</v>
      </c>
      <c r="M26" s="6">
        <v>205</v>
      </c>
      <c r="N26" t="str">
        <f t="shared" si="0"/>
        <v>A25/期末考试成绩/语文111/数学128/英语106/物理72/化学77/生物49/政治80/历史61/地理56/总分740/年级排名691/班排名205</v>
      </c>
    </row>
    <row r="27" spans="1:14" ht="13.5">
      <c r="A27" s="7" t="s">
        <v>37</v>
      </c>
      <c r="B27" s="6">
        <v>98</v>
      </c>
      <c r="C27" s="6">
        <v>84</v>
      </c>
      <c r="D27" s="6">
        <v>93</v>
      </c>
      <c r="E27" s="6">
        <v>86</v>
      </c>
      <c r="F27" s="6">
        <v>65</v>
      </c>
      <c r="G27" s="6">
        <v>69</v>
      </c>
      <c r="H27" s="6">
        <v>90</v>
      </c>
      <c r="I27" s="6">
        <v>66</v>
      </c>
      <c r="J27" s="6">
        <v>84</v>
      </c>
      <c r="K27" s="6">
        <v>735</v>
      </c>
      <c r="L27" s="6">
        <v>743</v>
      </c>
      <c r="M27" s="6">
        <v>222</v>
      </c>
      <c r="N27" t="str">
        <f t="shared" si="0"/>
        <v>A26/期末考试成绩/语文98/数学84/英语93/物理86/化学65/生物69/政治90/历史66/地理84/总分735/年级排名743/班排名222</v>
      </c>
    </row>
    <row r="28" spans="1:14" ht="13.5">
      <c r="A28" s="7" t="s">
        <v>38</v>
      </c>
      <c r="B28" s="6">
        <v>94</v>
      </c>
      <c r="C28" s="6">
        <v>119</v>
      </c>
      <c r="D28" s="6">
        <v>97</v>
      </c>
      <c r="E28" s="6">
        <v>82</v>
      </c>
      <c r="F28" s="6">
        <v>64</v>
      </c>
      <c r="G28" s="6">
        <v>56</v>
      </c>
      <c r="H28" s="6">
        <v>72</v>
      </c>
      <c r="I28" s="6">
        <v>69</v>
      </c>
      <c r="J28" s="6">
        <v>81</v>
      </c>
      <c r="K28" s="6">
        <v>734</v>
      </c>
      <c r="L28" s="6">
        <v>754</v>
      </c>
      <c r="M28" s="6">
        <v>225</v>
      </c>
      <c r="N28" t="str">
        <f t="shared" si="0"/>
        <v>A27/期末考试成绩/语文94/数学119/英语97/物理82/化学64/生物56/政治72/历史69/地理81/总分734/年级排名754/班排名225</v>
      </c>
    </row>
    <row r="29" spans="1:14" ht="13.5">
      <c r="A29" s="7" t="s">
        <v>39</v>
      </c>
      <c r="B29" s="6">
        <v>94</v>
      </c>
      <c r="C29" s="6">
        <v>103</v>
      </c>
      <c r="D29" s="6">
        <v>93</v>
      </c>
      <c r="E29" s="6">
        <v>70</v>
      </c>
      <c r="F29" s="6">
        <v>69</v>
      </c>
      <c r="G29" s="6">
        <v>70</v>
      </c>
      <c r="H29" s="6">
        <v>89</v>
      </c>
      <c r="I29" s="6">
        <v>57</v>
      </c>
      <c r="J29" s="6">
        <v>88</v>
      </c>
      <c r="K29" s="6">
        <v>733</v>
      </c>
      <c r="L29" s="6">
        <v>765</v>
      </c>
      <c r="M29" s="6">
        <v>228</v>
      </c>
      <c r="N29" t="str">
        <f t="shared" si="0"/>
        <v>A28/期末考试成绩/语文94/数学103/英语93/物理70/化学69/生物70/政治89/历史57/地理88/总分733/年级排名765/班排名228</v>
      </c>
    </row>
    <row r="30" spans="1:14" ht="13.5">
      <c r="A30" s="7" t="s">
        <v>40</v>
      </c>
      <c r="B30" s="6">
        <v>112</v>
      </c>
      <c r="C30" s="6">
        <v>89</v>
      </c>
      <c r="D30" s="6">
        <v>100</v>
      </c>
      <c r="E30" s="6">
        <v>76</v>
      </c>
      <c r="F30" s="6">
        <v>69</v>
      </c>
      <c r="G30" s="6">
        <v>55</v>
      </c>
      <c r="H30" s="6">
        <v>86</v>
      </c>
      <c r="I30" s="6">
        <v>69</v>
      </c>
      <c r="J30" s="6">
        <v>77</v>
      </c>
      <c r="K30" s="6">
        <v>733</v>
      </c>
      <c r="L30" s="6">
        <v>765</v>
      </c>
      <c r="M30" s="6">
        <v>228</v>
      </c>
      <c r="N30" t="str">
        <f t="shared" si="0"/>
        <v>A29/期末考试成绩/语文112/数学89/英语100/物理76/化学69/生物55/政治86/历史69/地理77/总分733/年级排名765/班排名228</v>
      </c>
    </row>
    <row r="31" spans="1:14" ht="13.5">
      <c r="A31" s="7" t="s">
        <v>41</v>
      </c>
      <c r="B31" s="6">
        <v>86</v>
      </c>
      <c r="C31" s="6">
        <v>113</v>
      </c>
      <c r="D31" s="6">
        <v>83</v>
      </c>
      <c r="E31" s="6">
        <v>70</v>
      </c>
      <c r="F31" s="6">
        <v>69</v>
      </c>
      <c r="G31" s="6">
        <v>73</v>
      </c>
      <c r="H31" s="6">
        <v>71</v>
      </c>
      <c r="I31" s="6">
        <v>64</v>
      </c>
      <c r="J31" s="6">
        <v>88</v>
      </c>
      <c r="K31" s="6">
        <v>717</v>
      </c>
      <c r="L31" s="6">
        <v>921</v>
      </c>
      <c r="M31" s="6">
        <v>266</v>
      </c>
      <c r="N31" t="str">
        <f t="shared" si="0"/>
        <v>A30/期末考试成绩/语文86/数学113/英语83/物理70/化学69/生物73/政治71/历史64/地理88/总分717/年级排名921/班排名266</v>
      </c>
    </row>
    <row r="32" spans="1:14" ht="13.5">
      <c r="A32" s="7" t="s">
        <v>42</v>
      </c>
      <c r="B32" s="6">
        <v>91</v>
      </c>
      <c r="C32" s="6">
        <v>92</v>
      </c>
      <c r="D32" s="6">
        <v>95.5</v>
      </c>
      <c r="E32" s="6">
        <v>67</v>
      </c>
      <c r="F32" s="6">
        <v>61</v>
      </c>
      <c r="G32" s="6">
        <v>51</v>
      </c>
      <c r="H32" s="6">
        <v>79</v>
      </c>
      <c r="I32" s="6">
        <v>59</v>
      </c>
      <c r="J32" s="6">
        <v>76</v>
      </c>
      <c r="K32" s="6">
        <v>671.5</v>
      </c>
      <c r="L32" s="6">
        <v>1416</v>
      </c>
      <c r="M32" s="6">
        <v>394</v>
      </c>
      <c r="N32" t="str">
        <f t="shared" si="0"/>
        <v>A31/期末考试成绩/语文91/数学92/英语95.5/物理67/化学61/生物51/政治79/历史59/地理76/总分671.5/年级排名1416/班排名394</v>
      </c>
    </row>
    <row r="33" spans="1:14" ht="13.5">
      <c r="A33" s="7" t="s">
        <v>43</v>
      </c>
      <c r="B33" s="6">
        <v>109</v>
      </c>
      <c r="C33" s="6">
        <v>87</v>
      </c>
      <c r="D33" s="6">
        <v>57</v>
      </c>
      <c r="E33" s="6">
        <v>61</v>
      </c>
      <c r="F33" s="6">
        <v>83</v>
      </c>
      <c r="G33" s="6">
        <v>45</v>
      </c>
      <c r="H33" s="6">
        <v>60</v>
      </c>
      <c r="I33" s="6">
        <v>63</v>
      </c>
      <c r="J33" s="6">
        <v>59</v>
      </c>
      <c r="K33" s="6">
        <v>624</v>
      </c>
      <c r="L33" s="6">
        <v>2103</v>
      </c>
      <c r="M33" s="6">
        <v>559</v>
      </c>
      <c r="N33" t="str">
        <f t="shared" si="0"/>
        <v>A32/期末考试成绩/语文109/数学87/英语57/物理61/化学83/生物45/政治60/历史63/地理59/总分624/年级排名2103/班排名559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zshunj</dc:creator>
  <cp:keywords/>
  <dc:description/>
  <cp:lastModifiedBy>zshunj</cp:lastModifiedBy>
  <dcterms:created xsi:type="dcterms:W3CDTF">2013-01-31T14:15:03Z</dcterms:created>
  <dcterms:modified xsi:type="dcterms:W3CDTF">2013-02-02T14:46:04Z</dcterms:modified>
  <cp:category/>
  <cp:version/>
  <cp:contentType/>
  <cp:contentStatus/>
</cp:coreProperties>
</file>